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'F6d_EAEPED_CF'!$1:$8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<sst xmlns="http://schemas.openxmlformats.org/spreadsheetml/2006/main" count="84" uniqueCount="52">
  <si>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</si>
  <si>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</si>
  <si>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</si>
  <si>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</si>
  <si>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</si>
  <si>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</si>
  <si>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</si>
  <si>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</si>
  <si>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</si>
  <si>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</si>
  <si>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</si>
  <si>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</si>
  <si>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</si>
  <si>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</si>
  <si>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</si>
  <si>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</si>
  <si>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</si>
  <si>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</si>
  <si>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</si>
  <si>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</si>
  <si>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</si>
  <si>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</si>
  <si>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</si>
  <si>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</si>
  <si>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</si>
  <si>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</si>
  <si>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</si>
  <si>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</si>
  <si>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</si>
  <si>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</si>
  <si>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</si>
  <si>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</si>
  <si>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</si>
  <si>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</si>
  <si>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</si>
  <si>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</si>
  <si>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</si>
  <si>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</si>
  <si>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</si>
  <si>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</si>
  <si>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</si>
  <si>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</si>
  <si>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</si>
  <si>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</si>
  <si>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</si>
  <si>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</si>
  <si>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</si>
  <si>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31 de Diciembre de 2018 (b)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</si>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</sst>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0</xdr:col>
      <xdr:colOff>933450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38100</xdr:rowOff>
    </xdr:from>
    <xdr:to>
      <xdr:col>6</xdr:col>
      <xdr:colOff>819150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C81" sqref="C81"/>
    </sheetView>
  </sheetViews>
  <sheetFormatPr defaultColWidth="11.00390625" defaultRowHeight="15"/>
  <cols>
    <col min="1" max="1" width="52.8515625" style="3" customWidth="1"/>
    <col min="2" max="2" width="13.710937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spans="1:7" ht="12.75">
      <c r="A1" s="20" t="s">
        <v>46</v>
      </c>
      <c r="B1" s="26"/>
      <c r="C1" s="26"/>
      <c r="D1" s="26"/>
      <c r="E1" s="26"/>
      <c r="F1" s="26"/>
      <c r="G1" s="27"/>
    </row>
    <row r="2" spans="1:7" ht="12.75">
      <c r="A2" s="21" t="s">
        <v>0</v>
      </c>
      <c r="B2" s="28"/>
      <c r="C2" s="28"/>
      <c r="D2" s="28"/>
      <c r="E2" s="28"/>
      <c r="F2" s="28"/>
      <c r="G2" s="29"/>
    </row>
    <row r="3" spans="1:7" ht="12.75">
      <c r="A3" s="21" t="s">
        <v>1</v>
      </c>
      <c r="B3" s="28"/>
      <c r="C3" s="28"/>
      <c r="D3" s="28"/>
      <c r="E3" s="28"/>
      <c r="F3" s="28"/>
      <c r="G3" s="29"/>
    </row>
    <row r="4" spans="1:7" ht="12.75">
      <c r="A4" s="21" t="s">
        <v>47</v>
      </c>
      <c r="B4" s="28"/>
      <c r="C4" s="28"/>
      <c r="D4" s="28"/>
      <c r="E4" s="28"/>
      <c r="F4" s="28"/>
      <c r="G4" s="29"/>
    </row>
    <row r="5" spans="1:7" ht="13.5" thickBot="1">
      <c r="A5" s="22" t="s">
        <v>2</v>
      </c>
      <c r="B5" s="30"/>
      <c r="C5" s="30"/>
      <c r="D5" s="30"/>
      <c r="E5" s="30"/>
      <c r="F5" s="30"/>
      <c r="G5" s="31"/>
    </row>
    <row r="6" spans="1:7" ht="15.75" customHeight="1">
      <c r="A6" s="20" t="s">
        <v>3</v>
      </c>
      <c r="B6" s="32" t="s">
        <v>4</v>
      </c>
      <c r="C6" s="33"/>
      <c r="D6" s="33"/>
      <c r="E6" s="33"/>
      <c r="F6" s="34"/>
      <c r="G6" s="23" t="s">
        <v>5</v>
      </c>
    </row>
    <row r="7" spans="1:7" ht="15.75" customHeight="1" thickBot="1">
      <c r="A7" s="21"/>
      <c r="B7" s="35"/>
      <c r="C7" s="36"/>
      <c r="D7" s="36"/>
      <c r="E7" s="36"/>
      <c r="F7" s="37"/>
      <c r="G7" s="24"/>
    </row>
    <row r="8" spans="1:7" ht="26.25" thickBot="1">
      <c r="A8" s="22"/>
      <c r="B8" s="12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25"/>
    </row>
    <row r="9" spans="1:7" ht="12.75">
      <c r="A9" s="7"/>
      <c r="B9" s="2"/>
      <c r="C9" s="2"/>
      <c r="D9" s="2"/>
      <c r="E9" s="2"/>
      <c r="F9" s="2"/>
      <c r="G9" s="2"/>
    </row>
    <row r="10" spans="1:7" ht="12.75">
      <c r="A10" s="8" t="s">
        <v>11</v>
      </c>
      <c r="B10" s="4">
        <f aca="true" t="shared" si="0" ref="B10:G10">B11+B21+B30+B41</f>
        <v>3000000</v>
      </c>
      <c r="C10" s="4">
        <f t="shared" si="0"/>
        <v>364801.28</v>
      </c>
      <c r="D10" s="4">
        <f t="shared" si="0"/>
        <v>3364801.28</v>
      </c>
      <c r="E10" s="4">
        <f t="shared" si="0"/>
        <v>2976791.9899999998</v>
      </c>
      <c r="F10" s="4">
        <f t="shared" si="0"/>
        <v>2976791.9899999998</v>
      </c>
      <c r="G10" s="4">
        <f t="shared" si="0"/>
        <v>388009.29</v>
      </c>
    </row>
    <row r="11" spans="1:7" ht="12.75">
      <c r="A11" s="8" t="s">
        <v>12</v>
      </c>
      <c r="B11" s="4">
        <f>SUM(B12:B19)</f>
        <v>2488450</v>
      </c>
      <c r="C11" s="4">
        <f>SUM(C12:C19)</f>
        <v>215101.38</v>
      </c>
      <c r="D11" s="4">
        <f>SUM(D12:D19)</f>
        <v>2703551.38</v>
      </c>
      <c r="E11" s="4">
        <f>SUM(E12:E19)</f>
        <v>2469657.15</v>
      </c>
      <c r="F11" s="4">
        <f>SUM(F12:F19)</f>
        <v>2469657.15</v>
      </c>
      <c r="G11" s="4">
        <f>D11-E11</f>
        <v>233894.22999999998</v>
      </c>
    </row>
    <row r="12" spans="1:7" ht="12.75">
      <c r="A12" s="11" t="s">
        <v>13</v>
      </c>
      <c r="B12" s="5"/>
      <c r="C12" s="5"/>
      <c r="D12" s="5">
        <f>B12+C12</f>
        <v>0</v>
      </c>
      <c r="E12" s="5"/>
      <c r="F12" s="5"/>
      <c r="G12" s="5">
        <f aca="true" t="shared" si="1" ref="G12:G19">D12-E12</f>
        <v>0</v>
      </c>
    </row>
    <row r="13" spans="1:7" ht="12.75">
      <c r="A13" s="11" t="s">
        <v>14</v>
      </c>
      <c r="B13" s="5"/>
      <c r="C13" s="5"/>
      <c r="D13" s="5">
        <f aca="true" t="shared" si="2" ref="D13:D19">B13+C13</f>
        <v>0</v>
      </c>
      <c r="E13" s="5"/>
      <c r="F13" s="5"/>
      <c r="G13" s="5">
        <f t="shared" si="1"/>
        <v>0</v>
      </c>
    </row>
    <row r="14" spans="1:7" ht="12.75">
      <c r="A14" s="11" t="s">
        <v>15</v>
      </c>
      <c r="B14" s="5"/>
      <c r="C14" s="5"/>
      <c r="D14" s="5">
        <f t="shared" si="2"/>
        <v>0</v>
      </c>
      <c r="E14" s="5"/>
      <c r="F14" s="5"/>
      <c r="G14" s="5">
        <f t="shared" si="1"/>
        <v>0</v>
      </c>
    </row>
    <row r="15" spans="1:7" ht="12.75">
      <c r="A15" s="11" t="s">
        <v>16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17</v>
      </c>
      <c r="B16" s="5">
        <v>2488450</v>
      </c>
      <c r="C16" s="5">
        <v>215101.38</v>
      </c>
      <c r="D16" s="5">
        <f t="shared" si="2"/>
        <v>2703551.38</v>
      </c>
      <c r="E16" s="5">
        <v>2469657.15</v>
      </c>
      <c r="F16" s="5">
        <v>2469657.15</v>
      </c>
      <c r="G16" s="5">
        <f t="shared" si="1"/>
        <v>233894.22999999998</v>
      </c>
    </row>
    <row r="17" spans="1:7" ht="12.75">
      <c r="A17" s="11" t="s">
        <v>18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19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20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9"/>
      <c r="B20" s="5"/>
      <c r="C20" s="5"/>
      <c r="D20" s="5"/>
      <c r="E20" s="5"/>
      <c r="F20" s="5"/>
      <c r="G20" s="5"/>
    </row>
    <row r="21" spans="1:7" ht="12.75">
      <c r="A21" s="8" t="s">
        <v>21</v>
      </c>
      <c r="B21" s="4">
        <f>SUM(B22:B28)</f>
        <v>511550</v>
      </c>
      <c r="C21" s="4">
        <f>SUM(C22:C28)</f>
        <v>149699.9</v>
      </c>
      <c r="D21" s="4">
        <f>SUM(D22:D28)</f>
        <v>661249.9</v>
      </c>
      <c r="E21" s="4">
        <f>SUM(E22:E28)</f>
        <v>507134.84</v>
      </c>
      <c r="F21" s="4">
        <f>SUM(F22:F28)</f>
        <v>507134.84</v>
      </c>
      <c r="G21" s="4">
        <f aca="true" t="shared" si="3" ref="G21:G28">D21-E21</f>
        <v>154115.06</v>
      </c>
    </row>
    <row r="22" spans="1:7" ht="12.75">
      <c r="A22" s="11" t="s">
        <v>22</v>
      </c>
      <c r="B22" s="5"/>
      <c r="C22" s="5"/>
      <c r="D22" s="5">
        <f>B22+C22</f>
        <v>0</v>
      </c>
      <c r="E22" s="5"/>
      <c r="F22" s="5"/>
      <c r="G22" s="5">
        <f t="shared" si="3"/>
        <v>0</v>
      </c>
    </row>
    <row r="23" spans="1:7" ht="12.75">
      <c r="A23" s="11" t="s">
        <v>23</v>
      </c>
      <c r="B23" s="5"/>
      <c r="C23" s="5"/>
      <c r="D23" s="5">
        <f aca="true" t="shared" si="4" ref="D23:D28">B23+C23</f>
        <v>0</v>
      </c>
      <c r="E23" s="5"/>
      <c r="F23" s="5"/>
      <c r="G23" s="5">
        <f t="shared" si="3"/>
        <v>0</v>
      </c>
    </row>
    <row r="24" spans="1:7" ht="12.75">
      <c r="A24" s="11" t="s">
        <v>24</v>
      </c>
      <c r="B24" s="5"/>
      <c r="C24" s="5"/>
      <c r="D24" s="5">
        <f t="shared" si="4"/>
        <v>0</v>
      </c>
      <c r="E24" s="5"/>
      <c r="F24" s="5"/>
      <c r="G24" s="5">
        <f t="shared" si="3"/>
        <v>0</v>
      </c>
    </row>
    <row r="25" spans="1:7" ht="12.75">
      <c r="A25" s="11" t="s">
        <v>25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26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27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28</v>
      </c>
      <c r="B28" s="5">
        <v>511550</v>
      </c>
      <c r="C28" s="5">
        <v>149699.9</v>
      </c>
      <c r="D28" s="5">
        <f t="shared" si="4"/>
        <v>661249.9</v>
      </c>
      <c r="E28" s="5">
        <v>507134.84</v>
      </c>
      <c r="F28" s="5">
        <v>507134.84</v>
      </c>
      <c r="G28" s="5">
        <f t="shared" si="3"/>
        <v>154115.06</v>
      </c>
    </row>
    <row r="29" spans="1:7" ht="12.75">
      <c r="A29" s="9"/>
      <c r="B29" s="5"/>
      <c r="C29" s="5"/>
      <c r="D29" s="5"/>
      <c r="E29" s="5"/>
      <c r="F29" s="5"/>
      <c r="G29" s="5"/>
    </row>
    <row r="30" spans="1:7" ht="12.75">
      <c r="A30" s="8" t="s">
        <v>29</v>
      </c>
      <c r="B30" s="4">
        <f>SUM(B31:B39)</f>
        <v>0</v>
      </c>
      <c r="C30" s="4">
        <f>SUM(C31:C39)</f>
        <v>0</v>
      </c>
      <c r="D30" s="4">
        <f>SUM(D31:D39)</f>
        <v>0</v>
      </c>
      <c r="E30" s="4">
        <f>SUM(E31:E39)</f>
        <v>0</v>
      </c>
      <c r="F30" s="4">
        <f>SUM(F31:F39)</f>
        <v>0</v>
      </c>
      <c r="G30" s="4">
        <f aca="true" t="shared" si="5" ref="G30:G39">D30-E30</f>
        <v>0</v>
      </c>
    </row>
    <row r="31" spans="1:7" ht="12.75">
      <c r="A31" s="11" t="s">
        <v>30</v>
      </c>
      <c r="B31" s="5"/>
      <c r="C31" s="5"/>
      <c r="D31" s="5">
        <f>B31+C31</f>
        <v>0</v>
      </c>
      <c r="E31" s="5"/>
      <c r="F31" s="5"/>
      <c r="G31" s="5">
        <f t="shared" si="5"/>
        <v>0</v>
      </c>
    </row>
    <row r="32" spans="1:7" ht="12.75">
      <c r="A32" s="11" t="s">
        <v>31</v>
      </c>
      <c r="B32" s="5"/>
      <c r="C32" s="5"/>
      <c r="D32" s="5">
        <f aca="true" t="shared" si="6" ref="D32:D39">B32+C32</f>
        <v>0</v>
      </c>
      <c r="E32" s="5"/>
      <c r="F32" s="5"/>
      <c r="G32" s="5">
        <f t="shared" si="5"/>
        <v>0</v>
      </c>
    </row>
    <row r="33" spans="1:7" ht="12.75">
      <c r="A33" s="11" t="s">
        <v>32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33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34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35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36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37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38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9"/>
      <c r="B40" s="5"/>
      <c r="C40" s="5"/>
      <c r="D40" s="5"/>
      <c r="E40" s="5"/>
      <c r="F40" s="5"/>
      <c r="G40" s="5"/>
    </row>
    <row r="41" spans="1:7" ht="12.75">
      <c r="A41" s="8" t="s">
        <v>39</v>
      </c>
      <c r="B41" s="4">
        <f>SUM(B42:B45)</f>
        <v>0</v>
      </c>
      <c r="C41" s="4">
        <f>SUM(C42:C45)</f>
        <v>0</v>
      </c>
      <c r="D41" s="4">
        <f>SUM(D42:D45)</f>
        <v>0</v>
      </c>
      <c r="E41" s="4">
        <f>SUM(E42:E45)</f>
        <v>0</v>
      </c>
      <c r="F41" s="4">
        <f>SUM(F42:F45)</f>
        <v>0</v>
      </c>
      <c r="G41" s="4">
        <f>D41-E41</f>
        <v>0</v>
      </c>
    </row>
    <row r="42" spans="1:7" ht="12.75">
      <c r="A42" s="11" t="s">
        <v>40</v>
      </c>
      <c r="B42" s="5"/>
      <c r="C42" s="5"/>
      <c r="D42" s="5">
        <f>B42+C42</f>
        <v>0</v>
      </c>
      <c r="E42" s="5"/>
      <c r="F42" s="5"/>
      <c r="G42" s="5">
        <f>D42-E42</f>
        <v>0</v>
      </c>
    </row>
    <row r="43" spans="1:7" ht="25.5">
      <c r="A43" s="13" t="s">
        <v>41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12.75">
      <c r="A44" s="11" t="s">
        <v>42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43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9"/>
      <c r="B46" s="5"/>
      <c r="C46" s="5"/>
      <c r="D46" s="5"/>
      <c r="E46" s="5"/>
      <c r="F46" s="5"/>
      <c r="G46" s="5"/>
    </row>
    <row r="47" spans="1:7" ht="12.75">
      <c r="A47" s="8" t="s">
        <v>44</v>
      </c>
      <c r="B47" s="4">
        <f>B48+B58+B67+B78</f>
        <v>0</v>
      </c>
      <c r="C47" s="4">
        <f>C48+C58+C67+C78</f>
        <v>0</v>
      </c>
      <c r="D47" s="4">
        <f>D48+D58+D67+D78</f>
        <v>0</v>
      </c>
      <c r="E47" s="4">
        <f>E48+E58+E67+E78</f>
        <v>0</v>
      </c>
      <c r="F47" s="4">
        <f>F48+F58+F67+F78</f>
        <v>0</v>
      </c>
      <c r="G47" s="4">
        <f aca="true" t="shared" si="7" ref="G47:G82">D47-E47</f>
        <v>0</v>
      </c>
    </row>
    <row r="48" spans="1:7" ht="12.75">
      <c r="A48" s="8" t="s">
        <v>12</v>
      </c>
      <c r="B48" s="4">
        <f>SUM(B49:B56)</f>
        <v>0</v>
      </c>
      <c r="C48" s="4">
        <f>SUM(C49:C56)</f>
        <v>0</v>
      </c>
      <c r="D48" s="4">
        <f>SUM(D49:D56)</f>
        <v>0</v>
      </c>
      <c r="E48" s="4">
        <f>SUM(E49:E56)</f>
        <v>0</v>
      </c>
      <c r="F48" s="4">
        <f>SUM(F49:F56)</f>
        <v>0</v>
      </c>
      <c r="G48" s="4">
        <f t="shared" si="7"/>
        <v>0</v>
      </c>
    </row>
    <row r="49" spans="1:7" ht="12.75">
      <c r="A49" s="11" t="s">
        <v>13</v>
      </c>
      <c r="B49" s="5"/>
      <c r="C49" s="5"/>
      <c r="D49" s="5">
        <f>B49+C49</f>
        <v>0</v>
      </c>
      <c r="E49" s="5"/>
      <c r="F49" s="5"/>
      <c r="G49" s="5">
        <f t="shared" si="7"/>
        <v>0</v>
      </c>
    </row>
    <row r="50" spans="1:7" ht="12.75">
      <c r="A50" s="11" t="s">
        <v>14</v>
      </c>
      <c r="B50" s="5"/>
      <c r="C50" s="5"/>
      <c r="D50" s="5">
        <f aca="true" t="shared" si="8" ref="D50:D56">B50+C50</f>
        <v>0</v>
      </c>
      <c r="E50" s="5"/>
      <c r="F50" s="5"/>
      <c r="G50" s="5">
        <f t="shared" si="7"/>
        <v>0</v>
      </c>
    </row>
    <row r="51" spans="1:7" ht="12.75">
      <c r="A51" s="11" t="s">
        <v>15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16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17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18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19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20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9"/>
      <c r="B57" s="5"/>
      <c r="C57" s="5"/>
      <c r="D57" s="5"/>
      <c r="E57" s="5"/>
      <c r="F57" s="5"/>
      <c r="G57" s="5"/>
    </row>
    <row r="58" spans="1:7" ht="12.75">
      <c r="A58" s="8" t="s">
        <v>21</v>
      </c>
      <c r="B58" s="4">
        <f>SUM(B59:B65)</f>
        <v>0</v>
      </c>
      <c r="C58" s="4">
        <f>SUM(C59:C65)</f>
        <v>0</v>
      </c>
      <c r="D58" s="4">
        <f>SUM(D59:D65)</f>
        <v>0</v>
      </c>
      <c r="E58" s="4">
        <f>SUM(E59:E65)</f>
        <v>0</v>
      </c>
      <c r="F58" s="4">
        <f>SUM(F59:F65)</f>
        <v>0</v>
      </c>
      <c r="G58" s="4">
        <f t="shared" si="7"/>
        <v>0</v>
      </c>
    </row>
    <row r="59" spans="1:7" ht="12.75">
      <c r="A59" s="11" t="s">
        <v>22</v>
      </c>
      <c r="B59" s="5"/>
      <c r="C59" s="5"/>
      <c r="D59" s="5">
        <f>B59+C59</f>
        <v>0</v>
      </c>
      <c r="E59" s="5"/>
      <c r="F59" s="5"/>
      <c r="G59" s="5">
        <f t="shared" si="7"/>
        <v>0</v>
      </c>
    </row>
    <row r="60" spans="1:7" ht="12.75">
      <c r="A60" s="11" t="s">
        <v>23</v>
      </c>
      <c r="B60" s="5"/>
      <c r="C60" s="5"/>
      <c r="D60" s="5">
        <f aca="true" t="shared" si="9" ref="D60:D65">B60+C60</f>
        <v>0</v>
      </c>
      <c r="E60" s="5"/>
      <c r="F60" s="5"/>
      <c r="G60" s="5">
        <f t="shared" si="7"/>
        <v>0</v>
      </c>
    </row>
    <row r="61" spans="1:7" ht="12.75">
      <c r="A61" s="11" t="s">
        <v>24</v>
      </c>
      <c r="B61" s="5"/>
      <c r="C61" s="5"/>
      <c r="D61" s="5">
        <f t="shared" si="9"/>
        <v>0</v>
      </c>
      <c r="E61" s="5"/>
      <c r="F61" s="5"/>
      <c r="G61" s="5">
        <f t="shared" si="7"/>
        <v>0</v>
      </c>
    </row>
    <row r="62" spans="1:7" ht="12.75">
      <c r="A62" s="11" t="s">
        <v>25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26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27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28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9"/>
      <c r="B66" s="5"/>
      <c r="C66" s="5"/>
      <c r="D66" s="5"/>
      <c r="E66" s="5"/>
      <c r="F66" s="5"/>
      <c r="G66" s="5"/>
    </row>
    <row r="67" spans="1:7" ht="12.75">
      <c r="A67" s="8" t="s">
        <v>29</v>
      </c>
      <c r="B67" s="4">
        <f>SUM(B68:B76)</f>
        <v>0</v>
      </c>
      <c r="C67" s="4">
        <f>SUM(C68:C76)</f>
        <v>0</v>
      </c>
      <c r="D67" s="4">
        <f>SUM(D68:D76)</f>
        <v>0</v>
      </c>
      <c r="E67" s="4">
        <f>SUM(E68:E76)</f>
        <v>0</v>
      </c>
      <c r="F67" s="4">
        <f>SUM(F68:F76)</f>
        <v>0</v>
      </c>
      <c r="G67" s="4">
        <f t="shared" si="7"/>
        <v>0</v>
      </c>
    </row>
    <row r="68" spans="1:7" ht="12.75">
      <c r="A68" s="11" t="s">
        <v>30</v>
      </c>
      <c r="B68" s="5"/>
      <c r="C68" s="5"/>
      <c r="D68" s="5">
        <f>B68+C68</f>
        <v>0</v>
      </c>
      <c r="E68" s="5"/>
      <c r="F68" s="5"/>
      <c r="G68" s="5">
        <f t="shared" si="7"/>
        <v>0</v>
      </c>
    </row>
    <row r="69" spans="1:7" ht="12.75">
      <c r="A69" s="11" t="s">
        <v>31</v>
      </c>
      <c r="B69" s="5"/>
      <c r="C69" s="5"/>
      <c r="D69" s="5">
        <f aca="true" t="shared" si="10" ref="D69:D76">B69+C69</f>
        <v>0</v>
      </c>
      <c r="E69" s="5"/>
      <c r="F69" s="5"/>
      <c r="G69" s="5">
        <f t="shared" si="7"/>
        <v>0</v>
      </c>
    </row>
    <row r="70" spans="1:7" ht="12.75">
      <c r="A70" s="11" t="s">
        <v>32</v>
      </c>
      <c r="B70" s="5"/>
      <c r="C70" s="5"/>
      <c r="D70" s="5">
        <f t="shared" si="10"/>
        <v>0</v>
      </c>
      <c r="E70" s="5"/>
      <c r="F70" s="5"/>
      <c r="G70" s="5">
        <f t="shared" si="7"/>
        <v>0</v>
      </c>
    </row>
    <row r="71" spans="1:7" ht="12.75">
      <c r="A71" s="11" t="s">
        <v>33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34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35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36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37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4" t="s">
        <v>38</v>
      </c>
      <c r="B76" s="15"/>
      <c r="C76" s="15"/>
      <c r="D76" s="15">
        <f t="shared" si="10"/>
        <v>0</v>
      </c>
      <c r="E76" s="15"/>
      <c r="F76" s="15"/>
      <c r="G76" s="15">
        <f t="shared" si="7"/>
        <v>0</v>
      </c>
    </row>
    <row r="77" spans="1:7" ht="12.75">
      <c r="A77" s="9"/>
      <c r="B77" s="5"/>
      <c r="C77" s="5"/>
      <c r="D77" s="5"/>
      <c r="E77" s="5"/>
      <c r="F77" s="5"/>
      <c r="G77" s="5"/>
    </row>
    <row r="78" spans="1:7" ht="12.75">
      <c r="A78" s="8" t="s">
        <v>39</v>
      </c>
      <c r="B78" s="4">
        <f>SUM(B79:B82)</f>
        <v>0</v>
      </c>
      <c r="C78" s="4">
        <f>SUM(C79:C82)</f>
        <v>0</v>
      </c>
      <c r="D78" s="4">
        <f>SUM(D79:D82)</f>
        <v>0</v>
      </c>
      <c r="E78" s="4">
        <f>SUM(E79:E82)</f>
        <v>0</v>
      </c>
      <c r="F78" s="4">
        <f>SUM(F79:F82)</f>
        <v>0</v>
      </c>
      <c r="G78" s="4">
        <f t="shared" si="7"/>
        <v>0</v>
      </c>
    </row>
    <row r="79" spans="1:7" ht="12.75">
      <c r="A79" s="11" t="s">
        <v>40</v>
      </c>
      <c r="B79" s="5"/>
      <c r="C79" s="5"/>
      <c r="D79" s="5">
        <f>B79+C79</f>
        <v>0</v>
      </c>
      <c r="E79" s="5"/>
      <c r="F79" s="5"/>
      <c r="G79" s="5">
        <f t="shared" si="7"/>
        <v>0</v>
      </c>
    </row>
    <row r="80" spans="1:7" ht="25.5">
      <c r="A80" s="13" t="s">
        <v>41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12.75">
      <c r="A81" s="11" t="s">
        <v>42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43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9"/>
      <c r="B83" s="5"/>
      <c r="C83" s="5"/>
      <c r="D83" s="5"/>
      <c r="E83" s="5"/>
      <c r="F83" s="5"/>
      <c r="G83" s="5"/>
    </row>
    <row r="84" spans="1:7" ht="12.75">
      <c r="A84" s="8" t="s">
        <v>45</v>
      </c>
      <c r="B84" s="4">
        <f aca="true" t="shared" si="11" ref="B84:G84">B10+B47</f>
        <v>3000000</v>
      </c>
      <c r="C84" s="4">
        <f t="shared" si="11"/>
        <v>364801.28</v>
      </c>
      <c r="D84" s="4">
        <f t="shared" si="11"/>
        <v>3364801.28</v>
      </c>
      <c r="E84" s="4">
        <f t="shared" si="11"/>
        <v>2976791.9899999998</v>
      </c>
      <c r="F84" s="4">
        <f t="shared" si="11"/>
        <v>2976791.9899999998</v>
      </c>
      <c r="G84" s="4">
        <f t="shared" si="11"/>
        <v>388009.29</v>
      </c>
    </row>
    <row r="85" spans="1:7" ht="13.5" thickBot="1">
      <c r="A85" s="10"/>
      <c r="B85" s="6"/>
      <c r="C85" s="6"/>
      <c r="D85" s="6"/>
      <c r="E85" s="6"/>
      <c r="F85" s="6"/>
      <c r="G85" s="6"/>
    </row>
    <row r="86" ht="18" customHeight="1"/>
    <row r="87" spans="1:7" ht="12.75">
      <c r="A87" s="16" t="s">
        <v>48</v>
      </c>
      <c r="E87" s="18" t="s">
        <v>50</v>
      </c>
      <c r="F87" s="18"/>
      <c r="G87" s="18"/>
    </row>
    <row r="88" spans="1:7" ht="12.75">
      <c r="A88" s="17" t="s">
        <v>49</v>
      </c>
      <c r="E88" s="19" t="s">
        <v>51</v>
      </c>
      <c r="F88" s="19"/>
      <c r="G88" s="19"/>
    </row>
  </sheetData>
  <sheetProtection/>
  <mergeCells count="10">
    <mergeCell ref="E87:G87"/>
    <mergeCell ref="E88:G88"/>
    <mergeCell ref="A6:A8"/>
    <mergeCell ref="G6:G8"/>
    <mergeCell ref="A1:G1"/>
    <mergeCell ref="A2:G2"/>
    <mergeCell ref="A3:G3"/>
    <mergeCell ref="A4:G4"/>
    <mergeCell ref="A5:G5"/>
    <mergeCell ref="B6:F7"/>
  </mergeCells>
  <printOptions/>
  <pageMargins left="0.7086614173228347" right="0.7086614173228347" top="0.29" bottom="0.17" header="0.26" footer="0.22"/>
  <pageSetup fitToHeight="0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2019-01-31T20:29:38Z</cp:lastPrinted>
  <dcterms:created xsi:type="dcterms:W3CDTF">2016-10-11T20:47:09Z</dcterms:created>
  <dcterms:modified xsi:type="dcterms:W3CDTF">2019-01-31T20:29:51Z</dcterms:modified>
  <cp:category/>
  <cp:version/>
  <cp:contentType/>
  <cp:contentStatus/>
</cp:coreProperties>
</file>